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2018년 1분기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<sst xmlns="http://schemas.openxmlformats.org/spreadsheetml/2006/main" count="42" uniqueCount="37">
  <si>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2018-06-27</t>
  </si>
  <si>
    <t>제주도교육청 행복교실(대안교실) 담당자 학교 방문 관련 다과 구입비 지급</t>
  </si>
  <si>
    <t>오귀순</t>
  </si>
  <si>
    <t>난곡재</t>
  </si>
  <si>
    <t>내외빈</t>
  </si>
  <si>
    <t>교직원</t>
  </si>
  <si>
    <t>합계</t>
  </si>
  <si>
    <t>일 자</t>
  </si>
  <si>
    <t>비 고</t>
  </si>
  <si>
    <t>2/4분기 교육공무직원과의 간담회및 소통과 협업 실시후 식사제공</t>
  </si>
  <si>
    <t>2018학년도 1학기 진로인성부 및 인문사회부 협의회 후 식사대금</t>
  </si>
  <si>
    <t>2018-06-05</t>
  </si>
  <si>
    <t>2018-06-18</t>
  </si>
  <si>
    <t>라라코스트 시흥배곧점</t>
  </si>
  <si>
    <t>인연 한정식</t>
  </si>
  <si>
    <t>우강삼계탕</t>
  </si>
  <si>
    <t>(주) 이마트</t>
  </si>
  <si>
    <t>선경반점</t>
  </si>
  <si>
    <t>2018학년도 1학기 3학년 협의회 식사비 지급</t>
  </si>
  <si>
    <t>2018학년도 1학기 교무기획부 협의회 후 식사비 지급</t>
  </si>
  <si>
    <t>2018학년도 1학기 학부모 임원 간담회 후 식사제공</t>
  </si>
  <si>
    <t>지급대상</t>
  </si>
  <si>
    <t>금  액</t>
  </si>
  <si>
    <t>장소
(사용처)</t>
  </si>
  <si>
    <t>내       역</t>
  </si>
  <si>
    <t>□ 상세 집행내역</t>
  </si>
  <si>
    <t>(단위 : 원)</t>
  </si>
  <si>
    <t>2018-06-28</t>
  </si>
  <si>
    <t>2018-07-05</t>
  </si>
  <si>
    <t>2018-07-12</t>
  </si>
  <si>
    <t>(주)유진여행사</t>
  </si>
  <si>
    <t>2018-07-30</t>
  </si>
  <si>
    <t>교직원 조의금 전달</t>
  </si>
  <si>
    <t>2018-08-09</t>
  </si>
  <si>
    <t>학부모</t>
  </si>
  <si>
    <t>교직원 협의회에 따른 차량비 지원</t>
  </si>
  <si>
    <t>함현중학교 업무추진비 집행내역 (2018년 2/4분기)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</si>
</sst>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_);[Red]\(0\)"/>
    <numFmt numFmtId="165" formatCode="#,##0_ "/>
  </numFmts>
  <fonts count="3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6"/>
      <color indexed="8"/>
      <name val="돋움"/>
      <family val="0"/>
    </font>
    <font>
      <b/>
      <sz val="12"/>
      <color indexed="8"/>
      <name val="돋움"/>
      <family val="0"/>
    </font>
    <font>
      <sz val="12"/>
      <color indexed="8"/>
      <name val="돋움"/>
      <family val="0"/>
    </font>
    <font>
      <sz val="12"/>
      <name val="돋움"/>
      <family val="0"/>
    </font>
    <font>
      <sz val="12"/>
      <color indexed="8"/>
      <name val="바탕체"/>
      <family val="0"/>
    </font>
    <font>
      <b/>
      <u val="single"/>
      <sz val="20"/>
      <color indexed="8"/>
      <name val="HY헤드라인M"/>
      <family val="0"/>
    </font>
    <font>
      <b/>
      <sz val="14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30"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18" fillId="0" borderId="0" xfId="0" applyNumberFormat="1" applyFont="1" applyFill="1" applyBorder="1" applyAlignment="1">
      <alignment horizontal="left" vertical="center" shrinkToFit="1"/>
    </xf>
    <xf numFmtId="0" fontId="0" fillId="0" borderId="0" xfId="0" applyNumberFormat="1" applyFill="1" applyAlignment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1" xfId="0" applyNumberFormat="1" applyFont="1" applyFill="1" applyBorder="1" applyAlignment="1" applyProtection="1">
      <alignment horizontal="center" vertical="center" shrinkToFit="1"/>
      <protection/>
    </xf>
    <xf numFmtId="41" fontId="19" fillId="0" borderId="11" xfId="48" applyNumberFormat="1" applyFont="1" applyFill="1" applyBorder="1" applyAlignment="1" applyProtection="1">
      <alignment horizontal="center" vertical="center"/>
      <protection/>
    </xf>
    <xf numFmtId="164" fontId="19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164" fontId="20" fillId="0" borderId="14" xfId="0" applyNumberFormat="1" applyFont="1" applyFill="1" applyBorder="1" applyAlignment="1" applyProtection="1">
      <alignment vertical="center"/>
      <protection/>
    </xf>
    <xf numFmtId="0" fontId="20" fillId="0" borderId="13" xfId="0" applyNumberFormat="1" applyFont="1" applyFill="1" applyBorder="1" applyAlignment="1" applyProtection="1">
      <alignment horizontal="center" vertical="center"/>
      <protection/>
    </xf>
    <xf numFmtId="0" fontId="20" fillId="0" borderId="15" xfId="0" applyNumberFormat="1" applyFont="1" applyFill="1" applyBorder="1" applyAlignment="1" applyProtection="1">
      <alignment vertical="center"/>
      <protection/>
    </xf>
    <xf numFmtId="0" fontId="20" fillId="0" borderId="16" xfId="0" applyNumberFormat="1" applyFont="1" applyFill="1" applyBorder="1" applyAlignment="1" applyProtection="1">
      <alignment vertical="center"/>
      <protection/>
    </xf>
    <xf numFmtId="0" fontId="20" fillId="0" borderId="17" xfId="0" applyNumberFormat="1" applyFont="1" applyFill="1" applyBorder="1" applyAlignment="1" applyProtection="1">
      <alignment horizontal="center"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horizontal="right"/>
    </xf>
    <xf numFmtId="0" fontId="21" fillId="0" borderId="0" xfId="0" applyNumberFormat="1" applyFont="1" applyFill="1" applyAlignment="1">
      <alignment vertical="center"/>
    </xf>
    <xf numFmtId="49" fontId="22" fillId="33" borderId="18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49" fontId="22" fillId="33" borderId="18" xfId="0" applyNumberFormat="1" applyFont="1" applyFill="1" applyBorder="1" applyAlignment="1">
      <alignment vertical="center" wrapText="1"/>
    </xf>
    <xf numFmtId="41" fontId="23" fillId="0" borderId="0" xfId="0" applyNumberFormat="1" applyFont="1" applyFill="1" applyAlignment="1">
      <alignment horizontal="center" vertical="center"/>
    </xf>
    <xf numFmtId="41" fontId="0" fillId="0" borderId="0" xfId="0" applyNumberFormat="1" applyFill="1" applyAlignment="1">
      <alignment vertical="center"/>
    </xf>
    <xf numFmtId="41" fontId="18" fillId="0" borderId="0" xfId="0" applyNumberFormat="1" applyFont="1" applyFill="1" applyBorder="1" applyAlignment="1">
      <alignment horizontal="left" vertical="center" shrinkToFit="1"/>
    </xf>
    <xf numFmtId="41" fontId="22" fillId="33" borderId="18" xfId="0" applyNumberFormat="1" applyFont="1" applyFill="1" applyBorder="1" applyAlignment="1">
      <alignment vertical="center"/>
    </xf>
    <xf numFmtId="41" fontId="20" fillId="0" borderId="15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>
      <alignment vertical="center"/>
    </xf>
    <xf numFmtId="0" fontId="19" fillId="0" borderId="11" xfId="0" applyNumberFormat="1" applyFont="1" applyFill="1" applyBorder="1" applyAlignment="1" applyProtection="1">
      <alignment vertical="center" shrinkToFit="1"/>
      <protection/>
    </xf>
    <xf numFmtId="41" fontId="19" fillId="0" borderId="11" xfId="48" applyNumberFormat="1" applyFont="1" applyFill="1" applyBorder="1" applyAlignment="1" applyProtection="1">
      <alignment horizontal="center" vertical="center" wrapText="1"/>
      <protection/>
    </xf>
    <xf numFmtId="49" fontId="22" fillId="33" borderId="18" xfId="0" applyNumberFormat="1" applyFont="1" applyFill="1" applyBorder="1" applyAlignment="1">
      <alignment horizontal="center" vertical="center" wrapText="1"/>
    </xf>
    <xf numFmtId="165" fontId="20" fillId="0" borderId="15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defaultGridColor="0" zoomScale="80" zoomScaleNormal="80" colorId="22" workbookViewId="0" topLeftCell="A1">
      <selection activeCell="B10" sqref="B10"/>
    </sheetView>
  </sheetViews>
  <sheetFormatPr defaultColWidth="8.88671875" defaultRowHeight="35.25" customHeight="1"/>
  <cols>
    <col min="1" max="1" width="12.77734375" style="3" customWidth="1"/>
    <col min="2" max="2" width="70.6640625" style="18" customWidth="1"/>
    <col min="3" max="3" width="14.6640625" style="21" customWidth="1"/>
    <col min="4" max="4" width="17.21484375" style="1" customWidth="1"/>
    <col min="5" max="5" width="16.99609375" style="3" customWidth="1"/>
    <col min="6" max="6" width="6.3359375" style="1" customWidth="1"/>
    <col min="7" max="7" width="15.3359375" style="1" customWidth="1"/>
    <col min="8" max="256" width="8.88671875" style="1" customWidth="1"/>
  </cols>
  <sheetData>
    <row r="1" spans="1:6" ht="60.75" customHeight="1">
      <c r="A1" s="20" t="s">
        <v>36</v>
      </c>
      <c r="B1" s="20"/>
      <c r="C1" s="20"/>
      <c r="D1" s="20"/>
      <c r="E1" s="20"/>
      <c r="F1" s="20"/>
    </row>
    <row r="2" spans="1:6" ht="35.25" customHeight="1">
      <c r="A2" s="25" t="s">
        <v>25</v>
      </c>
      <c r="B2" s="25"/>
      <c r="C2" s="22"/>
      <c r="D2" s="2"/>
      <c r="E2" s="15" t="s">
        <v>26</v>
      </c>
      <c r="F2" s="15"/>
    </row>
    <row r="3" spans="1:6" ht="34.5" customHeight="1">
      <c r="A3" s="4" t="s">
        <v>7</v>
      </c>
      <c r="B3" s="26" t="s">
        <v>24</v>
      </c>
      <c r="C3" s="6" t="s">
        <v>22</v>
      </c>
      <c r="D3" s="5" t="s">
        <v>21</v>
      </c>
      <c r="E3" s="27" t="s">
        <v>23</v>
      </c>
      <c r="F3" s="7" t="s">
        <v>8</v>
      </c>
    </row>
    <row r="4" spans="1:6" s="16" customFormat="1" ht="34.5" customHeight="1">
      <c r="A4" s="17" t="s">
        <v>11</v>
      </c>
      <c r="B4" s="19" t="s">
        <v>10</v>
      </c>
      <c r="C4" s="23">
        <v>40000</v>
      </c>
      <c r="D4" s="8" t="s">
        <v>5</v>
      </c>
      <c r="E4" s="28" t="s">
        <v>14</v>
      </c>
      <c r="F4" s="9"/>
    </row>
    <row r="5" spans="1:6" s="16" customFormat="1" ht="34.5" customHeight="1">
      <c r="A5" s="17" t="s">
        <v>12</v>
      </c>
      <c r="B5" s="19" t="s">
        <v>18</v>
      </c>
      <c r="C5" s="23">
        <v>100000</v>
      </c>
      <c r="D5" s="8" t="s">
        <v>5</v>
      </c>
      <c r="E5" s="28" t="s">
        <v>15</v>
      </c>
      <c r="F5" s="9"/>
    </row>
    <row r="6" spans="1:6" s="16" customFormat="1" ht="34.5" customHeight="1">
      <c r="A6" s="17" t="s">
        <v>0</v>
      </c>
      <c r="B6" s="19" t="s">
        <v>19</v>
      </c>
      <c r="C6" s="23">
        <v>49400</v>
      </c>
      <c r="D6" s="8" t="s">
        <v>5</v>
      </c>
      <c r="E6" s="28" t="s">
        <v>13</v>
      </c>
      <c r="F6" s="9"/>
    </row>
    <row r="7" spans="1:6" s="16" customFormat="1" ht="34.5" customHeight="1">
      <c r="A7" s="17" t="s">
        <v>27</v>
      </c>
      <c r="B7" s="19" t="s">
        <v>1</v>
      </c>
      <c r="C7" s="23">
        <v>124360</v>
      </c>
      <c r="D7" s="10" t="s">
        <v>4</v>
      </c>
      <c r="E7" s="28" t="s">
        <v>16</v>
      </c>
      <c r="F7" s="9"/>
    </row>
    <row r="8" spans="1:6" s="16" customFormat="1" ht="34.5" customHeight="1">
      <c r="A8" s="17" t="s">
        <v>28</v>
      </c>
      <c r="B8" s="19" t="s">
        <v>20</v>
      </c>
      <c r="C8" s="23">
        <v>174000</v>
      </c>
      <c r="D8" s="10" t="s">
        <v>34</v>
      </c>
      <c r="E8" s="28" t="s">
        <v>3</v>
      </c>
      <c r="F8" s="9"/>
    </row>
    <row r="9" spans="1:6" s="16" customFormat="1" ht="34.5" customHeight="1">
      <c r="A9" s="17" t="s">
        <v>29</v>
      </c>
      <c r="B9" s="19" t="s">
        <v>35</v>
      </c>
      <c r="C9" s="23">
        <v>350000</v>
      </c>
      <c r="D9" s="10" t="s">
        <v>5</v>
      </c>
      <c r="E9" s="28" t="s">
        <v>30</v>
      </c>
      <c r="F9" s="9"/>
    </row>
    <row r="10" spans="1:6" s="16" customFormat="1" ht="34.5" customHeight="1">
      <c r="A10" s="17" t="s">
        <v>31</v>
      </c>
      <c r="B10" s="19" t="s">
        <v>32</v>
      </c>
      <c r="C10" s="23">
        <v>50000</v>
      </c>
      <c r="D10" s="10" t="s">
        <v>5</v>
      </c>
      <c r="E10" s="28" t="s">
        <v>2</v>
      </c>
      <c r="F10" s="9"/>
    </row>
    <row r="11" spans="1:6" s="16" customFormat="1" ht="34.5" customHeight="1">
      <c r="A11" s="17" t="s">
        <v>33</v>
      </c>
      <c r="B11" s="19" t="s">
        <v>9</v>
      </c>
      <c r="C11" s="23">
        <v>139000</v>
      </c>
      <c r="D11" s="10" t="s">
        <v>5</v>
      </c>
      <c r="E11" s="28" t="s">
        <v>17</v>
      </c>
      <c r="F11" s="9"/>
    </row>
    <row r="12" spans="1:6" ht="34.5" customHeight="1">
      <c r="A12" s="13" t="s">
        <v>6</v>
      </c>
      <c r="B12" s="14"/>
      <c r="C12" s="24">
        <f>SUM(C4:C11)</f>
        <v>1026760</v>
      </c>
      <c r="D12" s="11"/>
      <c r="E12" s="29"/>
      <c r="F12" s="12"/>
    </row>
  </sheetData>
  <sheetProtection/>
  <mergeCells count="4">
    <mergeCell ref="A12:B12"/>
    <mergeCell ref="E2:F2"/>
    <mergeCell ref="A2:B2"/>
    <mergeCell ref="A1:F1"/>
  </mergeCells>
  <printOptions horizontalCentered="1"/>
  <pageMargins left="0.35430556535720825" right="0.35430556535720825" top="0.944861114025116" bottom="0.6298611164093018" header="0.511388897895813" footer="0.511388897895813"/>
  <pageSetup horizontalDpi="600" verticalDpi="600" orientation="landscape" paperSize="9" scale="64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